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0" yWindow="0" windowWidth="20400" windowHeight="8745" tabRatio="827"/>
  </bookViews>
  <sheets>
    <sheet name="0" sheetId="33" r:id="rId1"/>
    <sheet name="1" sheetId="2" r:id="rId2"/>
    <sheet name="2" sheetId="9" r:id="rId3"/>
    <sheet name="3" sheetId="32" r:id="rId4"/>
  </sheets>
  <externalReferences>
    <externalReference r:id="rId5"/>
    <externalReference r:id="rId6"/>
  </externalReferences>
  <definedNames>
    <definedName name="_R1_3" localSheetId="0">#REF!</definedName>
    <definedName name="_R1_3">#REF!</definedName>
    <definedName name="_R1_4" localSheetId="0">#REF!</definedName>
    <definedName name="_R1_4">#REF!</definedName>
    <definedName name="_R2_1" localSheetId="0">#REF!</definedName>
    <definedName name="_R2_1">#REF!</definedName>
    <definedName name="_R2_2" localSheetId="0">#REF!</definedName>
    <definedName name="_R2_2">#REF!</definedName>
    <definedName name="_R2_3" localSheetId="0">#REF!</definedName>
    <definedName name="_R2_3">#REF!</definedName>
    <definedName name="_R2_4">'[1]4.5'!$A$1:$H$6</definedName>
    <definedName name="_R2_5">'[1]4.6'!$A$1:$C$6</definedName>
    <definedName name="_R3_3" localSheetId="0">#REF!</definedName>
    <definedName name="_R3_3">#REF!</definedName>
    <definedName name="_R3_5">'[2]9.5'!$A$1:$H$7</definedName>
    <definedName name="_R3_6">'[2]9.6'!$A$1:$F$7</definedName>
    <definedName name="_R3_7" localSheetId="0">#REF!</definedName>
    <definedName name="_R3_7">#REF!</definedName>
    <definedName name="_R3_8">'[2]9.7'!$A$1:$F$7</definedName>
    <definedName name="_R3_9">'[2]9.8'!$A$1:$F$18</definedName>
    <definedName name="_R4_3" localSheetId="0">#REF!</definedName>
    <definedName name="_R4_3">#REF!</definedName>
    <definedName name="_R4_4" localSheetId="0">#REF!</definedName>
    <definedName name="_R4_4">#REF!</definedName>
    <definedName name="_R4_7" localSheetId="0">#REF!</definedName>
    <definedName name="_R4_7">#REF!</definedName>
    <definedName name="_R5_8" localSheetId="0">#REF!</definedName>
    <definedName name="_R5_8">#REF!</definedName>
    <definedName name="_R8_1" localSheetId="0">#REF!</definedName>
    <definedName name="_R8_1">#REF!</definedName>
  </definedNames>
  <calcPr calcId="152511"/>
</workbook>
</file>

<file path=xl/calcChain.xml><?xml version="1.0" encoding="utf-8"?>
<calcChain xmlns="http://schemas.openxmlformats.org/spreadsheetml/2006/main">
  <c r="C4" i="2" l="1"/>
  <c r="B4" i="2"/>
  <c r="E20" i="32" l="1"/>
  <c r="B4" i="32"/>
  <c r="I4" i="9" l="1"/>
  <c r="C4" i="9"/>
</calcChain>
</file>

<file path=xl/sharedStrings.xml><?xml version="1.0" encoding="utf-8"?>
<sst xmlns="http://schemas.openxmlformats.org/spreadsheetml/2006/main" count="260" uniqueCount="169">
  <si>
    <t>València</t>
  </si>
  <si>
    <t xml:space="preserve"> 1.  Ciutat Vella</t>
  </si>
  <si>
    <t xml:space="preserve"> 3.  Extramurs</t>
  </si>
  <si>
    <t xml:space="preserve"> 4.  Campanar</t>
  </si>
  <si>
    <t xml:space="preserve"> 8.  Patraix</t>
  </si>
  <si>
    <t xml:space="preserve"> 9.  Jesús</t>
  </si>
  <si>
    <t>10.  Quatre Carreres</t>
  </si>
  <si>
    <t>11.  Poblats Marítims</t>
  </si>
  <si>
    <t>12.  Camins al Grau</t>
  </si>
  <si>
    <t>13.  Algirós</t>
  </si>
  <si>
    <t>14.  Benimaclet</t>
  </si>
  <si>
    <t>15.  Rascanya</t>
  </si>
  <si>
    <t>16.  Benicalap</t>
  </si>
  <si>
    <t>17.  Pobles del Nord</t>
  </si>
  <si>
    <t>18.  Pobles de l'Oest</t>
  </si>
  <si>
    <t>19.  Pobles del Sud</t>
  </si>
  <si>
    <t>Vela</t>
  </si>
  <si>
    <t>Denominació</t>
  </si>
  <si>
    <t>Usos</t>
  </si>
  <si>
    <t>Poliesportiu Natzaret</t>
  </si>
  <si>
    <t>Complex Esportiu Orriols</t>
  </si>
  <si>
    <t>Complex Esportiu Cultural Patraix</t>
  </si>
  <si>
    <t>Complex Esportiu Torrefiel</t>
  </si>
  <si>
    <t>Piscina de Trafalgar</t>
  </si>
  <si>
    <t>Poliesportiu Municipal Dr. Lluch</t>
  </si>
  <si>
    <t>Complex Esportiu Cultural Petxina</t>
  </si>
  <si>
    <t>Complex Esportiu Cultural Abastos</t>
  </si>
  <si>
    <t>Palau Velòdrom Lluís Puig</t>
  </si>
  <si>
    <t>Pavelló Font Sant Lluís</t>
  </si>
  <si>
    <t>Pavelló Malva-rosa</t>
  </si>
  <si>
    <t>Pavelló Sant Isidre</t>
  </si>
  <si>
    <t>Poliesportiu Marni</t>
  </si>
  <si>
    <t>Centre Municipal de Pilota Valenciana</t>
  </si>
  <si>
    <t>Piscina Benicalap</t>
  </si>
  <si>
    <t>Pinedo</t>
  </si>
  <si>
    <t>Poliesportiu Municipal Marxalenes</t>
  </si>
  <si>
    <t>Pavelló Benicalap</t>
  </si>
  <si>
    <t xml:space="preserve"> 2.  l'Eixample</t>
  </si>
  <si>
    <t xml:space="preserve"> 5.  la Saïdia</t>
  </si>
  <si>
    <t xml:space="preserve"> 6.  el Pla del Real</t>
  </si>
  <si>
    <t xml:space="preserve"> 7.  l'Olivereta</t>
  </si>
  <si>
    <t>Poliesportiu Municipal el Carme</t>
  </si>
  <si>
    <t>Centre Esportiu la Creu del Grau</t>
  </si>
  <si>
    <t>Benimàmet</t>
  </si>
  <si>
    <t>Font: Fundació Esportiva Municipal. Ajuntament de València.</t>
  </si>
  <si>
    <t>Poliesportiu Municipal Mont-Olivet</t>
  </si>
  <si>
    <t>Poliesportiu Benimàmet</t>
  </si>
  <si>
    <t>Marxalenes-Saïdia</t>
  </si>
  <si>
    <t>Torre Llevant</t>
  </si>
  <si>
    <t>-</t>
  </si>
  <si>
    <t xml:space="preserve">Piscina el Palmar </t>
  </si>
  <si>
    <t>Torrefiel</t>
  </si>
  <si>
    <t>Beniferri</t>
  </si>
  <si>
    <t>Escola Municipal de Vela</t>
  </si>
  <si>
    <t>Poliesportiu l'Hípica</t>
  </si>
  <si>
    <t>Poliesportiu Municipal Quatre Carreres</t>
  </si>
  <si>
    <t>Dr. Lluch</t>
  </si>
  <si>
    <t>Estadi Municipal el Túria (Tram III)</t>
  </si>
  <si>
    <t>Piscina Castellar l'Oliverar "Enrique Velarte"</t>
  </si>
  <si>
    <t>Poliesportiu Municipal Benimaclet</t>
  </si>
  <si>
    <t>Tres Creus</t>
  </si>
  <si>
    <t>Malilla</t>
  </si>
  <si>
    <t>Complex Piscines Parc de l'Oest</t>
  </si>
  <si>
    <t>Poliesportiu Malilla</t>
  </si>
  <si>
    <t>Camp de Softbol-Beisbol Tram VI Jardí del Túria</t>
  </si>
  <si>
    <t xml:space="preserve">Poliesportiu Astúries </t>
  </si>
  <si>
    <t>Poliesportiu Juan Antonio Samaranch</t>
  </si>
  <si>
    <t>Poliesportiu Rambleta</t>
  </si>
  <si>
    <t>Aquagym</t>
  </si>
  <si>
    <t>Pilates</t>
  </si>
  <si>
    <t>GAP</t>
  </si>
  <si>
    <t>Body Balance</t>
  </si>
  <si>
    <t>Body Combat</t>
  </si>
  <si>
    <t>Gimnàstica Rítmica</t>
  </si>
  <si>
    <t xml:space="preserve">Educació Física Col·legis </t>
  </si>
  <si>
    <t>Piscina Ayora</t>
  </si>
  <si>
    <t>Poliesportiu Municipal el Cabanyal-Canyamelar</t>
  </si>
  <si>
    <t>Pavelló Fuensanta</t>
  </si>
  <si>
    <t>Intal·lació Riu Túria Tram II</t>
  </si>
  <si>
    <t>Instal·lació Riu Túria Tram VI, marge dret</t>
  </si>
  <si>
    <t>Instal·lació Riu Túria Tram VI, marge esquerre</t>
  </si>
  <si>
    <t>Sant Marcel·lí</t>
  </si>
  <si>
    <t>Instal·lació Riu Túria Tram VIII, Pont de l'Exposició</t>
  </si>
  <si>
    <t>Malva-rosa</t>
  </si>
  <si>
    <t>Poliesportiu Benicalap</t>
  </si>
  <si>
    <t xml:space="preserve">Poliesportiu Verge del Carme-Beteró </t>
  </si>
  <si>
    <t>Instal·lació Riu Túria Tram V, Camp de Rugbi</t>
  </si>
  <si>
    <t xml:space="preserve">Instal·lació Vòlei Platja València </t>
  </si>
  <si>
    <t>Gestió</t>
  </si>
  <si>
    <t>Directa</t>
  </si>
  <si>
    <t>Conveni</t>
  </si>
  <si>
    <t>Indirecta</t>
  </si>
  <si>
    <t xml:space="preserve">Centres Esportius </t>
  </si>
  <si>
    <t>Camps de Futbol</t>
  </si>
  <si>
    <t>Body Pump</t>
  </si>
  <si>
    <t>Aeròbic</t>
  </si>
  <si>
    <t>Quatre Carreres</t>
  </si>
  <si>
    <t>Aerobox</t>
  </si>
  <si>
    <t>Body Attack</t>
  </si>
  <si>
    <t>Aquafitness</t>
  </si>
  <si>
    <t>Club del Nadador</t>
  </si>
  <si>
    <t>Batuka</t>
  </si>
  <si>
    <t>Body Power</t>
  </si>
  <si>
    <t>Cardio Box</t>
  </si>
  <si>
    <t>Combo Training</t>
  </si>
  <si>
    <t>Dance</t>
  </si>
  <si>
    <t>En Forma</t>
  </si>
  <si>
    <t>Fitness/Hip Hop</t>
  </si>
  <si>
    <t>Fitness Latino</t>
  </si>
  <si>
    <t>Forus Runners</t>
  </si>
  <si>
    <t>Grit</t>
  </si>
  <si>
    <t>Sh’bam</t>
  </si>
  <si>
    <t>Spining</t>
  </si>
  <si>
    <t>Step</t>
  </si>
  <si>
    <t>Tai-chi</t>
  </si>
  <si>
    <t>Zumba / Fitness Latino</t>
  </si>
  <si>
    <t>Activitats Aquàtiques</t>
  </si>
  <si>
    <t>Activitats en sec</t>
  </si>
  <si>
    <t>Cicle</t>
  </si>
  <si>
    <t>Abdominals 30 minuts</t>
  </si>
  <si>
    <t>Condicionament Físic</t>
  </si>
  <si>
    <t>Activitat Física Majors</t>
  </si>
  <si>
    <t>Aeròbic Infantil</t>
  </si>
  <si>
    <t>Arts Marcials</t>
  </si>
  <si>
    <t>Balls de Saló</t>
  </si>
  <si>
    <t>Balls Llatins</t>
  </si>
  <si>
    <t>Entrenament Funcional</t>
  </si>
  <si>
    <t>Gimnàstica Manteniment 3ª Edat</t>
  </si>
  <si>
    <t>Gimnàstica Manteniment</t>
  </si>
  <si>
    <t>Esquena Sana</t>
  </si>
  <si>
    <t>Dansa del Ventre</t>
  </si>
  <si>
    <t>Cura de l'Esquena</t>
  </si>
  <si>
    <t>Tenis - Curs</t>
  </si>
  <si>
    <t>Pádel - Curs</t>
  </si>
  <si>
    <t>Ioga</t>
  </si>
  <si>
    <t>Tonificació</t>
  </si>
  <si>
    <t>Hípica-Curs</t>
  </si>
  <si>
    <t>Natació Adults</t>
  </si>
  <si>
    <t>Natació Discapacitats</t>
  </si>
  <si>
    <t>Natació Escolar</t>
  </si>
  <si>
    <t>Natació Preescolar</t>
  </si>
  <si>
    <t>Natació Terapéutica</t>
  </si>
  <si>
    <t>Natació Pre/Postpart</t>
  </si>
  <si>
    <t>Natació Tercera Edat</t>
  </si>
  <si>
    <t>Natació Sincronitzada</t>
  </si>
  <si>
    <t>Natació Estils</t>
  </si>
  <si>
    <t>Natació Bebés</t>
  </si>
  <si>
    <t>Escola Iniciació Competició </t>
  </si>
  <si>
    <t>Escola Waterpolo</t>
  </si>
  <si>
    <t>Hipopresius</t>
  </si>
  <si>
    <t>Piscina València</t>
  </si>
  <si>
    <t>Core 30</t>
  </si>
  <si>
    <t>Esport i Salud</t>
  </si>
  <si>
    <t>Benicalap</t>
  </si>
  <si>
    <t>Aquaeróbic (350) y Aqyuadynamic</t>
  </si>
  <si>
    <r>
      <t>Nota: Dades de superfície expressades en m</t>
    </r>
    <r>
      <rPr>
        <i/>
        <vertAlign val="superscript"/>
        <sz val="8"/>
        <rFont val="Times New Roman"/>
        <family val="1"/>
      </rPr>
      <t>2</t>
    </r>
    <r>
      <rPr>
        <i/>
        <sz val="8"/>
        <rFont val="Times New Roman"/>
        <family val="1"/>
      </rPr>
      <t>.</t>
    </r>
  </si>
  <si>
    <t>INSTAL·LACIONS ESPORTIVES MUNICIPALS</t>
  </si>
  <si>
    <t>2. Nombre d'usos i persones usuàries de les instal·lacions municipals. 2022</t>
  </si>
  <si>
    <t>3. Nombre de cursillistes a les instal·lacions municipals segons activitat. 2022</t>
  </si>
  <si>
    <t>Cardio Combat</t>
  </si>
  <si>
    <t>Gimnástica artística</t>
  </si>
  <si>
    <t>Natació preventiva</t>
  </si>
  <si>
    <t>(-) no comptabilitzat (*) persones inscrites</t>
  </si>
  <si>
    <t>Usuaris/àries (*)</t>
  </si>
  <si>
    <t>Total</t>
  </si>
  <si>
    <t>1. Instal·lacions esportives elementals municipals. 2022</t>
  </si>
  <si>
    <t>En construcció</t>
  </si>
  <si>
    <t>Nombre d'instal·lacions</t>
  </si>
  <si>
    <t xml:space="preserve">Superfície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</si>
</sst>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0"/>
  </numFmts>
  <fonts count="17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Arial"/>
      <family val="2"/>
    </font>
    <font>
      <i/>
      <vertAlign val="superscript"/>
      <sz val="8"/>
      <name val="Times New Roman"/>
      <family val="1"/>
    </font>
    <font>
      <b/>
      <sz val="10"/>
      <color rgb="FFFFFFFF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rgb="FFCC0099"/>
        <bgColor rgb="FF000000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5">
    <xf numFmtId="0" fontId="0" fillId="0" borderId="0"/>
    <xf numFmtId="0" fontId="9" fillId="0" borderId="0"/>
    <xf numFmtId="0" fontId="11" fillId="0" borderId="0"/>
    <xf numFmtId="0" fontId="2" fillId="0" borderId="0"/>
    <xf numFmtId="0" fontId="2" fillId="0" borderId="0"/>
  </cellStyleXfs>
  <cellXfs count="47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0" fontId="6" fillId="2" borderId="0" xfId="3" applyFont="1" applyFill="1" applyBorder="1" applyAlignment="1">
      <alignment horizontal="center"/>
    </xf>
    <xf numFmtId="0" fontId="3" fillId="3" borderId="0" xfId="0" applyFont="1" applyFill="1"/>
    <xf numFmtId="3" fontId="5" fillId="4" borderId="0" xfId="3" applyNumberFormat="1" applyFont="1" applyFill="1" applyBorder="1" applyAlignment="1">
      <alignment horizontal="right" wrapText="1"/>
    </xf>
    <xf numFmtId="0" fontId="3" fillId="0" borderId="0" xfId="0" applyFont="1" applyFill="1"/>
    <xf numFmtId="3" fontId="5" fillId="0" borderId="0" xfId="3" applyNumberFormat="1" applyFont="1" applyFill="1" applyBorder="1" applyAlignment="1">
      <alignment horizontal="right" wrapText="1"/>
    </xf>
    <xf numFmtId="0" fontId="7" fillId="0" borderId="0" xfId="0" applyFont="1"/>
    <xf numFmtId="3" fontId="7" fillId="0" borderId="0" xfId="0" applyNumberFormat="1" applyFont="1"/>
    <xf numFmtId="3" fontId="3" fillId="0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3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1"/>
    </xf>
    <xf numFmtId="3" fontId="3" fillId="3" borderId="0" xfId="0" quotePrefix="1" applyNumberFormat="1" applyFont="1" applyFill="1" applyAlignment="1">
      <alignment horizontal="right"/>
    </xf>
    <xf numFmtId="3" fontId="3" fillId="0" borderId="0" xfId="0" quotePrefix="1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/>
    <xf numFmtId="0" fontId="3" fillId="3" borderId="0" xfId="0" applyFont="1" applyFill="1" applyAlignment="1">
      <alignment horizontal="left"/>
    </xf>
    <xf numFmtId="0" fontId="3" fillId="3" borderId="0" xfId="0" applyFont="1" applyFill="1" applyAlignment="1"/>
    <xf numFmtId="0" fontId="10" fillId="0" borderId="0" xfId="0" applyFont="1" applyFill="1" applyAlignment="1"/>
    <xf numFmtId="3" fontId="10" fillId="0" borderId="0" xfId="0" applyNumberFormat="1" applyFont="1" applyFill="1" applyAlignment="1">
      <alignment horizontal="right"/>
    </xf>
    <xf numFmtId="0" fontId="12" fillId="2" borderId="1" xfId="4" applyFont="1" applyFill="1" applyBorder="1" applyAlignment="1">
      <alignment horizontal="right" wrapText="1"/>
    </xf>
    <xf numFmtId="0" fontId="12" fillId="2" borderId="0" xfId="3" applyFont="1" applyFill="1" applyBorder="1" applyAlignment="1">
      <alignment horizontal="right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3" fillId="0" borderId="0" xfId="0" applyFont="1"/>
    <xf numFmtId="0" fontId="8" fillId="0" borderId="0" xfId="0" applyFont="1"/>
    <xf numFmtId="3" fontId="0" fillId="0" borderId="0" xfId="0" applyNumberFormat="1" applyAlignment="1">
      <alignment horizontal="left"/>
    </xf>
    <xf numFmtId="0" fontId="3" fillId="0" borderId="0" xfId="0" applyFont="1" applyFill="1" applyAlignment="1"/>
    <xf numFmtId="3" fontId="3" fillId="3" borderId="0" xfId="0" applyNumberFormat="1" applyFont="1" applyFill="1" applyAlignment="1"/>
    <xf numFmtId="0" fontId="10" fillId="0" borderId="0" xfId="0" applyFont="1" applyFill="1"/>
    <xf numFmtId="3" fontId="3" fillId="0" borderId="0" xfId="0" applyNumberFormat="1" applyFont="1" applyFill="1" applyAlignment="1">
      <alignment horizontal="left" indent="1"/>
    </xf>
    <xf numFmtId="3" fontId="3" fillId="3" borderId="0" xfId="0" applyNumberFormat="1" applyFont="1" applyFill="1" applyAlignment="1">
      <alignment horizontal="left" indent="1"/>
    </xf>
    <xf numFmtId="3" fontId="10" fillId="0" borderId="0" xfId="0" applyNumberFormat="1" applyFont="1" applyFill="1" applyBorder="1"/>
    <xf numFmtId="3" fontId="3" fillId="0" borderId="0" xfId="0" applyNumberFormat="1" applyFont="1" applyFill="1" applyAlignment="1">
      <alignment horizontal="left"/>
    </xf>
    <xf numFmtId="3" fontId="10" fillId="0" borderId="0" xfId="0" applyNumberFormat="1" applyFont="1" applyFill="1" applyAlignment="1"/>
    <xf numFmtId="0" fontId="15" fillId="5" borderId="0" xfId="0" applyFont="1" applyFill="1"/>
    <xf numFmtId="3" fontId="10" fillId="0" borderId="0" xfId="0" quotePrefix="1" applyNumberFormat="1" applyFont="1" applyFill="1" applyAlignment="1">
      <alignment horizontal="right"/>
    </xf>
    <xf numFmtId="0" fontId="16" fillId="0" borderId="0" xfId="0" applyFont="1"/>
    <xf numFmtId="164" fontId="10" fillId="0" borderId="0" xfId="0" applyNumberFormat="1" applyFont="1" applyFill="1" applyBorder="1"/>
    <xf numFmtId="164" fontId="5" fillId="4" borderId="0" xfId="3" applyNumberFormat="1" applyFont="1" applyFill="1" applyBorder="1" applyAlignment="1">
      <alignment horizontal="right" wrapText="1"/>
    </xf>
    <xf numFmtId="164" fontId="5" fillId="0" borderId="0" xfId="3" applyNumberFormat="1" applyFont="1" applyFill="1" applyBorder="1" applyAlignment="1">
      <alignment horizontal="right" wrapText="1"/>
    </xf>
  </cellXfs>
  <cellStyles count="5">
    <cellStyle name="Normal" xfId="0" builtinId="0"/>
    <cellStyle name="Normal 2" xfId="1"/>
    <cellStyle name="Normal 3" xfId="2"/>
    <cellStyle name="Normal_Hoja1" xfId="3"/>
    <cellStyle name="Normal_Instalacions según uso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FA"/>
      <rgbColor rgb="00FF0000"/>
      <rgbColor rgb="0000FF00"/>
      <rgbColor rgb="000000FF"/>
      <rgbColor rgb="00FFFF00"/>
      <rgbColor rgb="00FF00FF"/>
      <rgbColor rgb="0000FFFF"/>
      <rgbColor rgb="00CC0099"/>
      <rgbColor rgb="00FFEBFA"/>
      <rgbColor rgb="00000080"/>
      <rgbColor rgb="00808000"/>
      <rgbColor rgb="00800080"/>
      <rgbColor rgb="00008080"/>
      <rgbColor rgb="00C0C0C0"/>
      <rgbColor rgb="00808080"/>
      <rgbColor rgb="00FFEBF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2 graf"/>
      <sheetName val="1.3"/>
      <sheetName val="1.4"/>
      <sheetName val="2"/>
      <sheetName val="2.1"/>
      <sheetName val="2.2"/>
      <sheetName val="2.2 graf"/>
      <sheetName val="2.3"/>
      <sheetName val="2.3 graf"/>
      <sheetName val="2.4"/>
      <sheetName val="2.5"/>
      <sheetName val="2.5 graf"/>
      <sheetName val="2.6"/>
      <sheetName val="2.6 graf"/>
      <sheetName val="2.7"/>
      <sheetName val="3"/>
      <sheetName val="3.1"/>
      <sheetName val="3.2"/>
      <sheetName val="4"/>
      <sheetName val="4.1"/>
      <sheetName val="4.2"/>
      <sheetName val="4.3"/>
      <sheetName val="5"/>
      <sheetName val="5.1"/>
      <sheetName val="5.1 graf1"/>
      <sheetName val="5.1 graf2"/>
      <sheetName val="5.2"/>
      <sheetName val="6"/>
      <sheetName val="6.1"/>
      <sheetName val="6.1 graf"/>
      <sheetName val="6.2"/>
      <sheetName val="6.2 graf"/>
      <sheetName val="7"/>
      <sheetName val="7.1"/>
      <sheetName val="7.2"/>
      <sheetName val="7.3"/>
      <sheetName val="8"/>
      <sheetName val="8.1"/>
      <sheetName val="8.2"/>
      <sheetName val="9"/>
      <sheetName val="9.1"/>
      <sheetName val="9.2"/>
      <sheetName val="9.2 graf"/>
      <sheetName val="9.3"/>
      <sheetName val="9.4"/>
      <sheetName val="9.5"/>
      <sheetName val="1.2 map"/>
      <sheetName val="2.2 map"/>
      <sheetName val="5.1 graf"/>
      <sheetName val="5.1 graf.2"/>
      <sheetName val="8.3"/>
      <sheetName val="10"/>
      <sheetName val="10.1"/>
      <sheetName val="10.2"/>
      <sheetName val="10.2 graf"/>
      <sheetName val="10.3"/>
      <sheetName val="10.4"/>
      <sheetName val="10.5"/>
      <sheetName val="2.8"/>
      <sheetName val="7.4"/>
      <sheetName val="7.5"/>
      <sheetName val="8.4"/>
      <sheetName val="8.5"/>
      <sheetName val="8.6"/>
      <sheetName val="8.7"/>
      <sheetName val="8.8"/>
      <sheetName val="2.4 graf"/>
      <sheetName val="9.6"/>
      <sheetName val="9.7"/>
      <sheetName val="9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1">
          <cell r="A1" t="str">
            <v>9.5. Servici Burofax. 2003</v>
          </cell>
        </row>
        <row r="2">
          <cell r="A2" t="str">
            <v>9.5. Servicio Burofax. 2003</v>
          </cell>
        </row>
        <row r="4">
          <cell r="A4" t="str">
            <v xml:space="preserve">Burofax Nacional </v>
          </cell>
          <cell r="E4" t="str">
            <v xml:space="preserve">Burofax Internacional </v>
          </cell>
        </row>
        <row r="5">
          <cell r="A5" t="str">
            <v xml:space="preserve">Cabina/ Expedits </v>
          </cell>
          <cell r="B5" t="str">
            <v>Cabina/ Rebuts</v>
          </cell>
          <cell r="C5" t="str">
            <v>Abonat/ Expedits</v>
          </cell>
          <cell r="D5" t="str">
            <v>Abonat/ Rebuts</v>
          </cell>
          <cell r="E5" t="str">
            <v>Cabina/ Expedits</v>
          </cell>
          <cell r="F5" t="str">
            <v>Cabina/ Rebuts</v>
          </cell>
          <cell r="G5" t="str">
            <v>Abonat/ Expedits</v>
          </cell>
          <cell r="H5" t="str">
            <v>Abonat/ Rebuts</v>
          </cell>
        </row>
        <row r="6">
          <cell r="A6">
            <v>450</v>
          </cell>
          <cell r="B6">
            <v>35340</v>
          </cell>
          <cell r="C6">
            <v>26494</v>
          </cell>
          <cell r="D6">
            <v>19807</v>
          </cell>
          <cell r="E6">
            <v>15</v>
          </cell>
          <cell r="F6">
            <v>7</v>
          </cell>
          <cell r="G6">
            <v>559</v>
          </cell>
          <cell r="H6">
            <v>0</v>
          </cell>
        </row>
        <row r="7">
          <cell r="A7" t="str">
            <v>Font:  Direcció General de Correus.  Ministeri de Transports i Comunicacions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>
        <row r="1">
          <cell r="A1" t="str">
            <v>9.6. Giraments postals. 2003</v>
          </cell>
        </row>
        <row r="2">
          <cell r="A2" t="str">
            <v>9.6. Giros postales. 2003</v>
          </cell>
        </row>
        <row r="4">
          <cell r="A4" t="str">
            <v xml:space="preserve">Admesos </v>
          </cell>
          <cell r="D4" t="str">
            <v xml:space="preserve">Pagats </v>
          </cell>
        </row>
        <row r="5">
          <cell r="A5" t="str">
            <v>Nacionals Ordinaris</v>
          </cell>
          <cell r="B5" t="str">
            <v>Urgents</v>
          </cell>
          <cell r="C5" t="str">
            <v>Internacionals</v>
          </cell>
          <cell r="D5" t="str">
            <v>Nacionals Ordinaris</v>
          </cell>
          <cell r="E5" t="str">
            <v>Urgents</v>
          </cell>
          <cell r="F5" t="str">
            <v>Internacionals</v>
          </cell>
        </row>
        <row r="6">
          <cell r="A6">
            <v>180237</v>
          </cell>
          <cell r="B6">
            <v>18563</v>
          </cell>
          <cell r="C6">
            <v>6176</v>
          </cell>
          <cell r="D6">
            <v>184763</v>
          </cell>
          <cell r="E6">
            <v>16332</v>
          </cell>
          <cell r="F6">
            <v>3103</v>
          </cell>
        </row>
        <row r="7">
          <cell r="A7" t="str">
            <v>Font:  Direcció General de Correus.  Ministeri de Transports i Comunicacions</v>
          </cell>
        </row>
      </sheetData>
      <sheetData sheetId="71">
        <row r="1">
          <cell r="A1" t="str">
            <v>9.7. Telegrames. 2003</v>
          </cell>
        </row>
        <row r="2">
          <cell r="A2" t="str">
            <v>9.7. Telegramas. 2003</v>
          </cell>
        </row>
        <row r="4">
          <cell r="B4" t="str">
            <v>Total</v>
          </cell>
          <cell r="C4" t="str">
            <v>Nacionals</v>
          </cell>
          <cell r="D4" t="str">
            <v>Internacionals</v>
          </cell>
        </row>
        <row r="5">
          <cell r="A5" t="str">
            <v>Admesos</v>
          </cell>
          <cell r="B5">
            <v>180473</v>
          </cell>
          <cell r="C5">
            <v>180034</v>
          </cell>
          <cell r="D5">
            <v>439</v>
          </cell>
        </row>
        <row r="6">
          <cell r="A6" t="str">
            <v>Rebuts</v>
          </cell>
          <cell r="B6">
            <v>126455</v>
          </cell>
          <cell r="C6">
            <v>126181</v>
          </cell>
          <cell r="D6">
            <v>274</v>
          </cell>
        </row>
        <row r="7">
          <cell r="A7" t="str">
            <v>Font:  Direcció General de Correus.  Ministeri de Transports i Comunicacions</v>
          </cell>
        </row>
      </sheetData>
      <sheetData sheetId="72">
        <row r="1">
          <cell r="A1" t="str">
            <v>9.8. Telegrames per mesos. 2003</v>
          </cell>
        </row>
        <row r="2">
          <cell r="A2" t="str">
            <v>9.8. Telegramas por meses. 2003</v>
          </cell>
        </row>
        <row r="4">
          <cell r="B4" t="str">
            <v>Admesos</v>
          </cell>
          <cell r="D4" t="str">
            <v>Rebuts</v>
          </cell>
        </row>
        <row r="5">
          <cell r="B5" t="str">
            <v>Nacionals</v>
          </cell>
          <cell r="C5" t="str">
            <v>Internacionals</v>
          </cell>
          <cell r="D5" t="str">
            <v>Nacionals</v>
          </cell>
          <cell r="E5" t="str">
            <v>Internacionals</v>
          </cell>
        </row>
        <row r="6">
          <cell r="A6" t="str">
            <v>Gener</v>
          </cell>
          <cell r="B6">
            <v>15431</v>
          </cell>
          <cell r="C6">
            <v>30</v>
          </cell>
          <cell r="D6">
            <v>10988</v>
          </cell>
          <cell r="E6">
            <v>26</v>
          </cell>
        </row>
        <row r="7">
          <cell r="A7" t="str">
            <v>Febrer</v>
          </cell>
          <cell r="B7">
            <v>17817</v>
          </cell>
          <cell r="C7">
            <v>38</v>
          </cell>
          <cell r="D7">
            <v>10732</v>
          </cell>
          <cell r="E7">
            <v>23</v>
          </cell>
        </row>
        <row r="8">
          <cell r="A8" t="str">
            <v>Març</v>
          </cell>
          <cell r="B8">
            <v>16992</v>
          </cell>
          <cell r="C8">
            <v>26</v>
          </cell>
          <cell r="D8">
            <v>11503</v>
          </cell>
          <cell r="E8">
            <v>29</v>
          </cell>
        </row>
        <row r="9">
          <cell r="A9" t="str">
            <v>Abril</v>
          </cell>
          <cell r="B9">
            <v>16193</v>
          </cell>
          <cell r="C9">
            <v>28</v>
          </cell>
          <cell r="D9">
            <v>10476</v>
          </cell>
          <cell r="E9">
            <v>0</v>
          </cell>
        </row>
        <row r="10">
          <cell r="A10" t="str">
            <v>Maig</v>
          </cell>
          <cell r="B10">
            <v>16763</v>
          </cell>
          <cell r="C10">
            <v>31</v>
          </cell>
          <cell r="D10">
            <v>11679</v>
          </cell>
          <cell r="E10">
            <v>23</v>
          </cell>
        </row>
        <row r="11">
          <cell r="A11" t="str">
            <v>Juny</v>
          </cell>
          <cell r="B11">
            <v>17735</v>
          </cell>
          <cell r="C11">
            <v>35</v>
          </cell>
          <cell r="D11">
            <v>12037</v>
          </cell>
          <cell r="E11">
            <v>21</v>
          </cell>
        </row>
        <row r="12">
          <cell r="A12" t="str">
            <v>Juliol</v>
          </cell>
          <cell r="B12">
            <v>14012</v>
          </cell>
          <cell r="C12">
            <v>39</v>
          </cell>
          <cell r="D12">
            <v>10973</v>
          </cell>
          <cell r="E12">
            <v>34</v>
          </cell>
        </row>
        <row r="13">
          <cell r="A13" t="str">
            <v>Agost</v>
          </cell>
          <cell r="B13">
            <v>6550</v>
          </cell>
          <cell r="C13">
            <v>28</v>
          </cell>
          <cell r="D13">
            <v>5384</v>
          </cell>
          <cell r="E13">
            <v>10</v>
          </cell>
        </row>
        <row r="14">
          <cell r="A14" t="str">
            <v>Setembre</v>
          </cell>
          <cell r="B14">
            <v>14336</v>
          </cell>
          <cell r="C14">
            <v>22</v>
          </cell>
          <cell r="D14">
            <v>10428</v>
          </cell>
          <cell r="E14">
            <v>25</v>
          </cell>
        </row>
        <row r="15">
          <cell r="A15" t="str">
            <v>Octubre</v>
          </cell>
          <cell r="B15">
            <v>16960</v>
          </cell>
          <cell r="C15">
            <v>112</v>
          </cell>
          <cell r="D15">
            <v>12110</v>
          </cell>
          <cell r="E15">
            <v>27</v>
          </cell>
        </row>
        <row r="16">
          <cell r="A16" t="str">
            <v>Novembre</v>
          </cell>
          <cell r="B16">
            <v>14720</v>
          </cell>
          <cell r="C16">
            <v>29</v>
          </cell>
          <cell r="D16">
            <v>10707</v>
          </cell>
          <cell r="E16">
            <v>20</v>
          </cell>
        </row>
        <row r="17">
          <cell r="A17" t="str">
            <v>Desembre</v>
          </cell>
          <cell r="B17">
            <v>12525</v>
          </cell>
          <cell r="C17">
            <v>21</v>
          </cell>
          <cell r="D17">
            <v>9164</v>
          </cell>
          <cell r="E17">
            <v>36</v>
          </cell>
        </row>
        <row r="18">
          <cell r="A18" t="str">
            <v>Font:  Direcció General de Correus.  Ministeri de Transports i Comunicacions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1"/>
  <sheetViews>
    <sheetView tabSelected="1" workbookViewId="0"/>
  </sheetViews>
  <sheetFormatPr baseColWidth="10" defaultRowHeight="12.75" x14ac:dyDescent="0.2"/>
  <cols>
    <col min="1" max="1" width="18.7109375" customWidth="1"/>
    <col min="2" max="2" width="12.28515625" customWidth="1"/>
    <col min="3" max="6" width="14.28515625" customWidth="1"/>
    <col min="7" max="7" width="12.28515625" customWidth="1"/>
  </cols>
  <sheetData>
    <row r="1" spans="1:7" ht="15.75" customHeight="1" x14ac:dyDescent="0.25">
      <c r="A1" s="43" t="s">
        <v>156</v>
      </c>
      <c r="B1" s="2"/>
      <c r="C1" s="2"/>
      <c r="D1" s="2"/>
      <c r="E1" s="2"/>
      <c r="F1" s="2"/>
      <c r="G1" s="2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C26"/>
  <sheetViews>
    <sheetView workbookViewId="0"/>
  </sheetViews>
  <sheetFormatPr baseColWidth="10" defaultRowHeight="12.75" x14ac:dyDescent="0.2"/>
  <cols>
    <col min="1" max="1" width="18.7109375" customWidth="1"/>
    <col min="2" max="2" width="25.85546875" customWidth="1"/>
    <col min="3" max="3" width="23.85546875" customWidth="1"/>
  </cols>
  <sheetData>
    <row r="1" spans="1:3" ht="15.75" customHeight="1" x14ac:dyDescent="0.25">
      <c r="A1" s="43" t="s">
        <v>165</v>
      </c>
      <c r="B1" s="2"/>
      <c r="C1" s="2"/>
    </row>
    <row r="2" spans="1:3" x14ac:dyDescent="0.2">
      <c r="A2" s="2"/>
      <c r="B2" s="2"/>
      <c r="C2" s="2"/>
    </row>
    <row r="3" spans="1:3" ht="21.75" customHeight="1" x14ac:dyDescent="0.2">
      <c r="A3" s="5"/>
      <c r="B3" s="26" t="s">
        <v>167</v>
      </c>
      <c r="C3" s="27" t="s">
        <v>168</v>
      </c>
    </row>
    <row r="4" spans="1:3" ht="15" customHeight="1" x14ac:dyDescent="0.2">
      <c r="A4" s="35" t="s">
        <v>0</v>
      </c>
      <c r="B4" s="38">
        <f>SUM(B5:B24)</f>
        <v>81</v>
      </c>
      <c r="C4" s="44">
        <f>SUM(C5:C24)</f>
        <v>108073.21</v>
      </c>
    </row>
    <row r="5" spans="1:3" ht="15" customHeight="1" x14ac:dyDescent="0.2">
      <c r="A5" s="16" t="s">
        <v>1</v>
      </c>
      <c r="B5" s="7">
        <v>0</v>
      </c>
      <c r="C5" s="45">
        <v>0</v>
      </c>
    </row>
    <row r="6" spans="1:3" ht="15" customHeight="1" x14ac:dyDescent="0.2">
      <c r="A6" s="17" t="s">
        <v>37</v>
      </c>
      <c r="B6" s="9">
        <v>0</v>
      </c>
      <c r="C6" s="46">
        <v>0</v>
      </c>
    </row>
    <row r="7" spans="1:3" ht="15" customHeight="1" x14ac:dyDescent="0.2">
      <c r="A7" s="16" t="s">
        <v>2</v>
      </c>
      <c r="B7" s="7">
        <v>0</v>
      </c>
      <c r="C7" s="45">
        <v>0</v>
      </c>
    </row>
    <row r="8" spans="1:3" ht="15" customHeight="1" x14ac:dyDescent="0.2">
      <c r="A8" s="17" t="s">
        <v>3</v>
      </c>
      <c r="B8" s="9">
        <v>5</v>
      </c>
      <c r="C8" s="46">
        <v>10083</v>
      </c>
    </row>
    <row r="9" spans="1:3" ht="15" customHeight="1" x14ac:dyDescent="0.2">
      <c r="A9" s="16" t="s">
        <v>38</v>
      </c>
      <c r="B9" s="7">
        <v>4</v>
      </c>
      <c r="C9" s="45">
        <v>3842</v>
      </c>
    </row>
    <row r="10" spans="1:3" ht="15" customHeight="1" x14ac:dyDescent="0.2">
      <c r="A10" s="17" t="s">
        <v>39</v>
      </c>
      <c r="B10" s="9">
        <v>0</v>
      </c>
      <c r="C10" s="46">
        <v>0</v>
      </c>
    </row>
    <row r="11" spans="1:3" ht="15" customHeight="1" x14ac:dyDescent="0.2">
      <c r="A11" s="16" t="s">
        <v>40</v>
      </c>
      <c r="B11" s="7">
        <v>9</v>
      </c>
      <c r="C11" s="45">
        <v>16965.169999999998</v>
      </c>
    </row>
    <row r="12" spans="1:3" ht="15" customHeight="1" x14ac:dyDescent="0.2">
      <c r="A12" s="17" t="s">
        <v>4</v>
      </c>
      <c r="B12" s="9">
        <v>5</v>
      </c>
      <c r="C12" s="46">
        <v>2444.58</v>
      </c>
    </row>
    <row r="13" spans="1:3" ht="15" customHeight="1" x14ac:dyDescent="0.2">
      <c r="A13" s="16" t="s">
        <v>5</v>
      </c>
      <c r="B13" s="7">
        <v>5</v>
      </c>
      <c r="C13" s="45">
        <v>3161.64</v>
      </c>
    </row>
    <row r="14" spans="1:3" ht="15" customHeight="1" x14ac:dyDescent="0.2">
      <c r="A14" s="17" t="s">
        <v>6</v>
      </c>
      <c r="B14" s="9">
        <v>5</v>
      </c>
      <c r="C14" s="46">
        <v>7835</v>
      </c>
    </row>
    <row r="15" spans="1:3" ht="15" customHeight="1" x14ac:dyDescent="0.2">
      <c r="A15" s="16" t="s">
        <v>7</v>
      </c>
      <c r="B15" s="7">
        <v>4</v>
      </c>
      <c r="C15" s="45">
        <v>8500</v>
      </c>
    </row>
    <row r="16" spans="1:3" ht="15" customHeight="1" x14ac:dyDescent="0.2">
      <c r="A16" s="17" t="s">
        <v>8</v>
      </c>
      <c r="B16" s="9">
        <v>6</v>
      </c>
      <c r="C16" s="46">
        <v>11232</v>
      </c>
    </row>
    <row r="17" spans="1:3" ht="15" customHeight="1" x14ac:dyDescent="0.2">
      <c r="A17" s="16" t="s">
        <v>9</v>
      </c>
      <c r="B17" s="7">
        <v>5</v>
      </c>
      <c r="C17" s="45">
        <v>5562</v>
      </c>
    </row>
    <row r="18" spans="1:3" ht="15" customHeight="1" x14ac:dyDescent="0.2">
      <c r="A18" s="17" t="s">
        <v>10</v>
      </c>
      <c r="B18" s="9">
        <v>1</v>
      </c>
      <c r="C18" s="46">
        <v>2475</v>
      </c>
    </row>
    <row r="19" spans="1:3" ht="15" customHeight="1" x14ac:dyDescent="0.2">
      <c r="A19" s="16" t="s">
        <v>11</v>
      </c>
      <c r="B19" s="7">
        <v>4</v>
      </c>
      <c r="C19" s="45">
        <v>5823.6</v>
      </c>
    </row>
    <row r="20" spans="1:3" ht="15" customHeight="1" x14ac:dyDescent="0.2">
      <c r="A20" s="17" t="s">
        <v>12</v>
      </c>
      <c r="B20" s="9">
        <v>0</v>
      </c>
      <c r="C20" s="46">
        <v>0</v>
      </c>
    </row>
    <row r="21" spans="1:3" ht="15" customHeight="1" x14ac:dyDescent="0.2">
      <c r="A21" s="16" t="s">
        <v>13</v>
      </c>
      <c r="B21" s="7">
        <v>4</v>
      </c>
      <c r="C21" s="45">
        <v>4294.22</v>
      </c>
    </row>
    <row r="22" spans="1:3" ht="15" customHeight="1" x14ac:dyDescent="0.2">
      <c r="A22" s="17" t="s">
        <v>14</v>
      </c>
      <c r="B22" s="9">
        <v>6</v>
      </c>
      <c r="C22" s="46">
        <v>16360.2</v>
      </c>
    </row>
    <row r="23" spans="1:3" ht="15" customHeight="1" x14ac:dyDescent="0.2">
      <c r="A23" s="16" t="s">
        <v>15</v>
      </c>
      <c r="B23" s="7">
        <v>11</v>
      </c>
      <c r="C23" s="45">
        <v>9494.7999999999993</v>
      </c>
    </row>
    <row r="24" spans="1:3" ht="15" customHeight="1" x14ac:dyDescent="0.2">
      <c r="A24" s="17" t="s">
        <v>166</v>
      </c>
      <c r="B24" s="9">
        <v>7</v>
      </c>
      <c r="C24" s="46" t="s">
        <v>49</v>
      </c>
    </row>
    <row r="25" spans="1:3" s="2" customFormat="1" x14ac:dyDescent="0.2">
      <c r="A25" s="10" t="s">
        <v>155</v>
      </c>
      <c r="B25" s="10"/>
    </row>
    <row r="26" spans="1:3" ht="12.75" customHeight="1" x14ac:dyDescent="0.2">
      <c r="A26" s="10" t="s">
        <v>44</v>
      </c>
      <c r="B26" s="10"/>
      <c r="C26" s="11"/>
    </row>
  </sheetData>
  <phoneticPr fontId="0" type="noConversion"/>
  <pageMargins left="0.39370078740157477" right="0.39370078740157477" top="0.59055118110236215" bottom="0.59055118110236215" header="0" footer="0"/>
  <pageSetup paperSize="9" scale="97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I49"/>
  <sheetViews>
    <sheetView zoomScaleNormal="100" workbookViewId="0"/>
  </sheetViews>
  <sheetFormatPr baseColWidth="10" defaultRowHeight="12.75" x14ac:dyDescent="0.2"/>
  <cols>
    <col min="1" max="1" width="42.28515625" customWidth="1"/>
    <col min="2" max="2" width="11" customWidth="1"/>
    <col min="5" max="5" width="2.28515625" customWidth="1"/>
    <col min="6" max="6" width="43" customWidth="1"/>
    <col min="7" max="7" width="10.5703125" customWidth="1"/>
    <col min="9" max="9" width="13.7109375" customWidth="1"/>
  </cols>
  <sheetData>
    <row r="1" spans="1:9" ht="15.75" customHeight="1" x14ac:dyDescent="0.25">
      <c r="A1" s="43" t="s">
        <v>157</v>
      </c>
      <c r="B1" s="3"/>
      <c r="C1" s="2"/>
      <c r="D1" s="2"/>
      <c r="E1" s="2"/>
      <c r="F1" s="2"/>
      <c r="G1" s="2"/>
      <c r="H1" s="2"/>
      <c r="I1" s="2"/>
    </row>
    <row r="2" spans="1:9" x14ac:dyDescent="0.2">
      <c r="A2" s="2"/>
      <c r="B2" s="2"/>
      <c r="C2" s="4"/>
      <c r="D2" s="4"/>
      <c r="E2" s="2"/>
      <c r="F2" s="4"/>
      <c r="G2" s="2"/>
      <c r="H2" s="4"/>
      <c r="I2" s="2"/>
    </row>
    <row r="3" spans="1:9" s="30" customFormat="1" ht="15.75" customHeight="1" x14ac:dyDescent="0.2">
      <c r="A3" s="28" t="s">
        <v>17</v>
      </c>
      <c r="B3" s="28" t="s">
        <v>88</v>
      </c>
      <c r="C3" s="28" t="s">
        <v>18</v>
      </c>
      <c r="D3" s="41" t="s">
        <v>163</v>
      </c>
      <c r="E3" s="28"/>
      <c r="F3" s="28" t="s">
        <v>17</v>
      </c>
      <c r="G3" s="28" t="s">
        <v>88</v>
      </c>
      <c r="H3" s="28" t="s">
        <v>18</v>
      </c>
      <c r="I3" s="41" t="s">
        <v>163</v>
      </c>
    </row>
    <row r="4" spans="1:9" ht="15" customHeight="1" x14ac:dyDescent="0.2">
      <c r="A4" s="24" t="s">
        <v>92</v>
      </c>
      <c r="B4" s="24"/>
      <c r="C4" s="25">
        <f>SUM(C5:C46)</f>
        <v>6328195</v>
      </c>
      <c r="D4" s="25"/>
      <c r="E4" s="12"/>
      <c r="F4" s="24" t="s">
        <v>93</v>
      </c>
      <c r="G4" s="24"/>
      <c r="H4" s="42"/>
      <c r="I4" s="25">
        <f>SUM(I5:I21)</f>
        <v>6878</v>
      </c>
    </row>
    <row r="5" spans="1:9" ht="15" customHeight="1" x14ac:dyDescent="0.2">
      <c r="A5" s="16" t="s">
        <v>19</v>
      </c>
      <c r="B5" s="23" t="s">
        <v>89</v>
      </c>
      <c r="C5" s="18" t="s">
        <v>49</v>
      </c>
      <c r="D5" s="13">
        <v>6132</v>
      </c>
      <c r="E5" s="13"/>
      <c r="F5" s="16" t="s">
        <v>96</v>
      </c>
      <c r="G5" s="23" t="s">
        <v>89</v>
      </c>
      <c r="H5" s="13" t="s">
        <v>49</v>
      </c>
      <c r="I5" s="18">
        <v>563</v>
      </c>
    </row>
    <row r="6" spans="1:9" ht="15" customHeight="1" x14ac:dyDescent="0.2">
      <c r="A6" s="17" t="s">
        <v>57</v>
      </c>
      <c r="B6" s="33" t="s">
        <v>89</v>
      </c>
      <c r="C6" s="19" t="s">
        <v>49</v>
      </c>
      <c r="D6" s="12">
        <v>13427</v>
      </c>
      <c r="E6" s="12"/>
      <c r="F6" s="17" t="s">
        <v>78</v>
      </c>
      <c r="G6" s="33" t="s">
        <v>90</v>
      </c>
      <c r="H6" s="12" t="s">
        <v>49</v>
      </c>
      <c r="I6" s="19">
        <v>414</v>
      </c>
    </row>
    <row r="7" spans="1:9" ht="15" customHeight="1" x14ac:dyDescent="0.2">
      <c r="A7" s="16" t="s">
        <v>41</v>
      </c>
      <c r="B7" s="23" t="s">
        <v>89</v>
      </c>
      <c r="C7" s="18" t="s">
        <v>49</v>
      </c>
      <c r="D7" s="13">
        <v>5459</v>
      </c>
      <c r="E7" s="13"/>
      <c r="F7" s="16" t="s">
        <v>79</v>
      </c>
      <c r="G7" s="23" t="s">
        <v>90</v>
      </c>
      <c r="H7" s="13" t="s">
        <v>49</v>
      </c>
      <c r="I7" s="18">
        <v>618</v>
      </c>
    </row>
    <row r="8" spans="1:9" ht="15" customHeight="1" x14ac:dyDescent="0.2">
      <c r="A8" s="17" t="s">
        <v>59</v>
      </c>
      <c r="B8" s="33" t="s">
        <v>89</v>
      </c>
      <c r="C8" s="19" t="s">
        <v>49</v>
      </c>
      <c r="D8" s="12">
        <v>16190</v>
      </c>
      <c r="E8" s="12"/>
      <c r="F8" s="17" t="s">
        <v>80</v>
      </c>
      <c r="G8" s="33" t="s">
        <v>90</v>
      </c>
      <c r="H8" s="12" t="s">
        <v>49</v>
      </c>
      <c r="I8" s="19">
        <v>321</v>
      </c>
    </row>
    <row r="9" spans="1:9" ht="15" customHeight="1" x14ac:dyDescent="0.2">
      <c r="A9" s="16" t="s">
        <v>76</v>
      </c>
      <c r="B9" s="23" t="s">
        <v>89</v>
      </c>
      <c r="C9" s="18" t="s">
        <v>49</v>
      </c>
      <c r="D9" s="13">
        <v>2996</v>
      </c>
      <c r="E9" s="13"/>
      <c r="F9" s="16" t="s">
        <v>47</v>
      </c>
      <c r="G9" s="23" t="s">
        <v>90</v>
      </c>
      <c r="H9" s="13" t="s">
        <v>49</v>
      </c>
      <c r="I9" s="18">
        <v>517</v>
      </c>
    </row>
    <row r="10" spans="1:9" ht="15" customHeight="1" x14ac:dyDescent="0.2">
      <c r="A10" s="17" t="s">
        <v>27</v>
      </c>
      <c r="B10" s="33" t="s">
        <v>89</v>
      </c>
      <c r="C10" s="19" t="s">
        <v>49</v>
      </c>
      <c r="D10" s="12">
        <v>6331</v>
      </c>
      <c r="E10" s="12"/>
      <c r="F10" s="17" t="s">
        <v>81</v>
      </c>
      <c r="G10" s="33" t="s">
        <v>90</v>
      </c>
      <c r="H10" s="12" t="s">
        <v>49</v>
      </c>
      <c r="I10" s="19">
        <v>691</v>
      </c>
    </row>
    <row r="11" spans="1:9" ht="15" customHeight="1" x14ac:dyDescent="0.2">
      <c r="A11" s="16" t="s">
        <v>28</v>
      </c>
      <c r="B11" s="23" t="s">
        <v>89</v>
      </c>
      <c r="C11" s="18" t="s">
        <v>49</v>
      </c>
      <c r="D11" s="13">
        <v>4283</v>
      </c>
      <c r="E11" s="13"/>
      <c r="F11" s="16" t="s">
        <v>48</v>
      </c>
      <c r="G11" s="23" t="s">
        <v>90</v>
      </c>
      <c r="H11" s="13" t="s">
        <v>49</v>
      </c>
      <c r="I11" s="18">
        <v>410</v>
      </c>
    </row>
    <row r="12" spans="1:9" ht="15" customHeight="1" x14ac:dyDescent="0.2">
      <c r="A12" s="17" t="s">
        <v>29</v>
      </c>
      <c r="B12" s="33" t="s">
        <v>89</v>
      </c>
      <c r="C12" s="19" t="s">
        <v>49</v>
      </c>
      <c r="D12" s="12">
        <v>756</v>
      </c>
      <c r="E12" s="12"/>
      <c r="F12" s="17" t="s">
        <v>82</v>
      </c>
      <c r="G12" s="33" t="s">
        <v>90</v>
      </c>
      <c r="H12" s="12" t="s">
        <v>49</v>
      </c>
      <c r="I12" s="19">
        <v>398</v>
      </c>
    </row>
    <row r="13" spans="1:9" ht="15" customHeight="1" x14ac:dyDescent="0.2">
      <c r="A13" s="16" t="s">
        <v>50</v>
      </c>
      <c r="B13" s="23" t="s">
        <v>89</v>
      </c>
      <c r="C13" s="18" t="s">
        <v>49</v>
      </c>
      <c r="D13" s="13">
        <v>1011</v>
      </c>
      <c r="E13" s="13"/>
      <c r="F13" s="16" t="s">
        <v>34</v>
      </c>
      <c r="G13" s="23" t="s">
        <v>90</v>
      </c>
      <c r="H13" s="18" t="s">
        <v>49</v>
      </c>
      <c r="I13" s="18">
        <v>191</v>
      </c>
    </row>
    <row r="14" spans="1:9" ht="15" customHeight="1" x14ac:dyDescent="0.2">
      <c r="A14" s="17" t="s">
        <v>77</v>
      </c>
      <c r="B14" s="33" t="s">
        <v>89</v>
      </c>
      <c r="C14" s="19" t="s">
        <v>49</v>
      </c>
      <c r="D14" s="12">
        <v>840</v>
      </c>
      <c r="E14" s="12"/>
      <c r="F14" s="17" t="s">
        <v>83</v>
      </c>
      <c r="G14" s="33" t="s">
        <v>90</v>
      </c>
      <c r="H14" s="19" t="s">
        <v>49</v>
      </c>
      <c r="I14" s="19">
        <v>486</v>
      </c>
    </row>
    <row r="15" spans="1:9" ht="15" customHeight="1" x14ac:dyDescent="0.2">
      <c r="A15" s="16" t="s">
        <v>36</v>
      </c>
      <c r="B15" s="23" t="s">
        <v>89</v>
      </c>
      <c r="C15" s="18" t="s">
        <v>49</v>
      </c>
      <c r="D15" s="13">
        <v>3362</v>
      </c>
      <c r="E15" s="13"/>
      <c r="F15" s="16" t="s">
        <v>43</v>
      </c>
      <c r="G15" s="23" t="s">
        <v>90</v>
      </c>
      <c r="H15" s="18" t="s">
        <v>49</v>
      </c>
      <c r="I15" s="18">
        <v>67</v>
      </c>
    </row>
    <row r="16" spans="1:9" ht="15" customHeight="1" x14ac:dyDescent="0.2">
      <c r="A16" s="17" t="s">
        <v>24</v>
      </c>
      <c r="B16" s="33" t="s">
        <v>90</v>
      </c>
      <c r="C16" s="12">
        <v>15996</v>
      </c>
      <c r="D16" s="12"/>
      <c r="E16" s="12"/>
      <c r="F16" s="17" t="s">
        <v>51</v>
      </c>
      <c r="G16" s="33" t="s">
        <v>90</v>
      </c>
      <c r="H16" s="19" t="s">
        <v>49</v>
      </c>
      <c r="I16" s="19">
        <v>385</v>
      </c>
    </row>
    <row r="17" spans="1:9" ht="15" customHeight="1" x14ac:dyDescent="0.2">
      <c r="A17" s="16" t="s">
        <v>84</v>
      </c>
      <c r="B17" s="23" t="s">
        <v>90</v>
      </c>
      <c r="C17" s="13">
        <v>161</v>
      </c>
      <c r="D17" s="13"/>
      <c r="E17" s="13"/>
      <c r="F17" s="16" t="s">
        <v>52</v>
      </c>
      <c r="G17" s="23" t="s">
        <v>90</v>
      </c>
      <c r="H17" s="18" t="s">
        <v>49</v>
      </c>
      <c r="I17" s="18">
        <v>266</v>
      </c>
    </row>
    <row r="18" spans="1:9" ht="15" customHeight="1" x14ac:dyDescent="0.2">
      <c r="A18" s="17" t="s">
        <v>23</v>
      </c>
      <c r="B18" s="33" t="s">
        <v>90</v>
      </c>
      <c r="C18" s="12">
        <v>114234</v>
      </c>
      <c r="D18" s="12"/>
      <c r="E18" s="12"/>
      <c r="F18" s="17" t="s">
        <v>60</v>
      </c>
      <c r="G18" s="33" t="s">
        <v>90</v>
      </c>
      <c r="H18" s="19" t="s">
        <v>49</v>
      </c>
      <c r="I18" s="19">
        <v>462</v>
      </c>
    </row>
    <row r="19" spans="1:9" ht="15" customHeight="1" x14ac:dyDescent="0.2">
      <c r="A19" s="16" t="s">
        <v>45</v>
      </c>
      <c r="B19" s="22" t="s">
        <v>90</v>
      </c>
      <c r="C19" s="13">
        <v>5304</v>
      </c>
      <c r="D19" s="13"/>
      <c r="E19" s="13"/>
      <c r="F19" s="16" t="s">
        <v>56</v>
      </c>
      <c r="G19" s="23" t="s">
        <v>90</v>
      </c>
      <c r="H19" s="18" t="s">
        <v>49</v>
      </c>
      <c r="I19" s="18">
        <v>362</v>
      </c>
    </row>
    <row r="20" spans="1:9" ht="15" customHeight="1" x14ac:dyDescent="0.2">
      <c r="A20" s="17" t="s">
        <v>25</v>
      </c>
      <c r="B20" s="33" t="s">
        <v>90</v>
      </c>
      <c r="C20" s="12">
        <v>249770</v>
      </c>
      <c r="D20" s="12"/>
      <c r="E20" s="12"/>
      <c r="F20" s="17" t="s">
        <v>61</v>
      </c>
      <c r="G20" s="33" t="s">
        <v>90</v>
      </c>
      <c r="H20" s="19" t="s">
        <v>49</v>
      </c>
      <c r="I20" s="19">
        <v>566</v>
      </c>
    </row>
    <row r="21" spans="1:9" ht="15" customHeight="1" x14ac:dyDescent="0.2">
      <c r="A21" s="16" t="s">
        <v>46</v>
      </c>
      <c r="B21" s="23" t="s">
        <v>90</v>
      </c>
      <c r="C21" s="13">
        <v>106450</v>
      </c>
      <c r="D21" s="13"/>
      <c r="E21" s="6"/>
      <c r="F21" s="16" t="s">
        <v>153</v>
      </c>
      <c r="G21" s="23" t="s">
        <v>90</v>
      </c>
      <c r="H21" s="18" t="s">
        <v>49</v>
      </c>
      <c r="I21" s="18">
        <v>161</v>
      </c>
    </row>
    <row r="22" spans="1:9" ht="15" customHeight="1" x14ac:dyDescent="0.2">
      <c r="A22" s="17" t="s">
        <v>30</v>
      </c>
      <c r="B22" s="33" t="s">
        <v>90</v>
      </c>
      <c r="C22" s="12">
        <v>19782</v>
      </c>
      <c r="D22" s="12"/>
      <c r="E22" s="8"/>
      <c r="F22" s="36"/>
      <c r="G22" s="17"/>
      <c r="H22" s="19"/>
      <c r="I22" s="19"/>
    </row>
    <row r="23" spans="1:9" ht="15" customHeight="1" x14ac:dyDescent="0.2">
      <c r="A23" s="16" t="s">
        <v>31</v>
      </c>
      <c r="B23" s="23" t="s">
        <v>90</v>
      </c>
      <c r="C23" s="13">
        <v>149836</v>
      </c>
      <c r="D23" s="13"/>
      <c r="E23" s="6"/>
      <c r="F23" s="37"/>
      <c r="G23" s="16"/>
      <c r="H23" s="18"/>
      <c r="I23" s="13"/>
    </row>
    <row r="24" spans="1:9" ht="15" customHeight="1" x14ac:dyDescent="0.2">
      <c r="A24" s="17" t="s">
        <v>32</v>
      </c>
      <c r="B24" s="33" t="s">
        <v>90</v>
      </c>
      <c r="C24" s="12">
        <v>602</v>
      </c>
      <c r="D24" s="12"/>
      <c r="E24" s="8"/>
      <c r="F24" s="17"/>
      <c r="G24" s="17"/>
      <c r="H24" s="19"/>
      <c r="I24" s="19"/>
    </row>
    <row r="25" spans="1:9" ht="15" customHeight="1" x14ac:dyDescent="0.2">
      <c r="A25" s="16" t="s">
        <v>42</v>
      </c>
      <c r="B25" s="23" t="s">
        <v>90</v>
      </c>
      <c r="C25" s="13">
        <v>5620</v>
      </c>
      <c r="D25" s="13"/>
      <c r="E25" s="6"/>
      <c r="F25" s="16"/>
      <c r="G25" s="16"/>
      <c r="H25" s="18"/>
      <c r="I25" s="18"/>
    </row>
    <row r="26" spans="1:9" ht="15" customHeight="1" x14ac:dyDescent="0.2">
      <c r="A26" s="17" t="s">
        <v>85</v>
      </c>
      <c r="B26" s="33" t="s">
        <v>90</v>
      </c>
      <c r="C26" s="12">
        <v>165838</v>
      </c>
      <c r="D26" s="12"/>
      <c r="E26" s="8"/>
      <c r="F26" s="17"/>
      <c r="G26" s="17"/>
      <c r="H26" s="12"/>
      <c r="I26" s="12"/>
    </row>
    <row r="27" spans="1:9" ht="15" customHeight="1" x14ac:dyDescent="0.2">
      <c r="A27" s="16" t="s">
        <v>53</v>
      </c>
      <c r="B27" s="23" t="s">
        <v>90</v>
      </c>
      <c r="C27" s="13">
        <v>16100</v>
      </c>
      <c r="D27" s="13"/>
      <c r="E27" s="6"/>
      <c r="F27" s="16"/>
      <c r="G27" s="16"/>
      <c r="H27" s="18"/>
      <c r="I27" s="18"/>
    </row>
    <row r="28" spans="1:9" ht="15" customHeight="1" x14ac:dyDescent="0.2">
      <c r="A28" s="17" t="s">
        <v>55</v>
      </c>
      <c r="B28" s="33" t="s">
        <v>90</v>
      </c>
      <c r="C28" s="12">
        <v>136256</v>
      </c>
      <c r="D28" s="12"/>
      <c r="E28" s="8"/>
      <c r="F28" s="17"/>
      <c r="G28" s="17"/>
      <c r="H28" s="12"/>
      <c r="I28" s="12"/>
    </row>
    <row r="29" spans="1:9" ht="15" customHeight="1" x14ac:dyDescent="0.2">
      <c r="A29" s="16" t="s">
        <v>65</v>
      </c>
      <c r="B29" s="23" t="s">
        <v>90</v>
      </c>
      <c r="C29" s="13">
        <v>51637</v>
      </c>
      <c r="D29" s="13"/>
      <c r="E29" s="6"/>
      <c r="F29" s="16"/>
      <c r="G29" s="16"/>
      <c r="H29" s="18"/>
      <c r="I29" s="18"/>
    </row>
    <row r="30" spans="1:9" ht="15" customHeight="1" x14ac:dyDescent="0.2">
      <c r="A30" s="17" t="s">
        <v>86</v>
      </c>
      <c r="B30" s="33" t="s">
        <v>90</v>
      </c>
      <c r="C30" s="12">
        <v>70224</v>
      </c>
      <c r="D30" s="12"/>
      <c r="E30" s="8"/>
      <c r="F30" s="17"/>
      <c r="G30" s="17"/>
      <c r="H30" s="12"/>
      <c r="I30" s="12"/>
    </row>
    <row r="31" spans="1:9" ht="15" customHeight="1" x14ac:dyDescent="0.2">
      <c r="A31" s="16" t="s">
        <v>64</v>
      </c>
      <c r="B31" s="23" t="s">
        <v>90</v>
      </c>
      <c r="C31" s="13">
        <v>33922</v>
      </c>
      <c r="D31" s="13"/>
      <c r="E31" s="6"/>
      <c r="F31" s="16"/>
      <c r="G31" s="16"/>
      <c r="H31" s="13"/>
      <c r="I31" s="13"/>
    </row>
    <row r="32" spans="1:9" ht="15" customHeight="1" x14ac:dyDescent="0.2">
      <c r="A32" s="17" t="s">
        <v>87</v>
      </c>
      <c r="B32" s="33" t="s">
        <v>90</v>
      </c>
      <c r="C32" s="12">
        <v>113000</v>
      </c>
      <c r="D32" s="12"/>
      <c r="E32" s="8"/>
      <c r="F32" s="17"/>
      <c r="G32" s="17"/>
      <c r="H32" s="12"/>
      <c r="I32" s="12"/>
    </row>
    <row r="33" spans="1:9" ht="15" customHeight="1" x14ac:dyDescent="0.2">
      <c r="A33" s="16" t="s">
        <v>20</v>
      </c>
      <c r="B33" s="23" t="s">
        <v>91</v>
      </c>
      <c r="C33" s="13">
        <v>323237</v>
      </c>
      <c r="D33" s="13"/>
      <c r="E33" s="6"/>
      <c r="F33" s="16"/>
      <c r="G33" s="16"/>
      <c r="H33" s="13"/>
      <c r="I33" s="13"/>
    </row>
    <row r="34" spans="1:9" ht="15" customHeight="1" x14ac:dyDescent="0.2">
      <c r="A34" s="17" t="s">
        <v>21</v>
      </c>
      <c r="B34" s="33" t="s">
        <v>91</v>
      </c>
      <c r="C34" s="12">
        <v>582009</v>
      </c>
      <c r="D34" s="12"/>
      <c r="E34" s="8"/>
      <c r="F34" s="17"/>
      <c r="G34" s="17"/>
      <c r="H34" s="12"/>
      <c r="I34" s="12"/>
    </row>
    <row r="35" spans="1:9" ht="15" customHeight="1" x14ac:dyDescent="0.2">
      <c r="A35" s="16" t="s">
        <v>22</v>
      </c>
      <c r="B35" s="23" t="s">
        <v>91</v>
      </c>
      <c r="C35" s="34">
        <v>473016</v>
      </c>
      <c r="D35" s="34"/>
      <c r="E35" s="6"/>
      <c r="F35" s="6"/>
      <c r="G35" s="6"/>
      <c r="H35" s="13"/>
      <c r="I35" s="13"/>
    </row>
    <row r="36" spans="1:9" ht="15" customHeight="1" x14ac:dyDescent="0.2">
      <c r="A36" s="17" t="s">
        <v>54</v>
      </c>
      <c r="B36" s="33" t="s">
        <v>91</v>
      </c>
      <c r="C36" s="12">
        <v>51745</v>
      </c>
      <c r="D36" s="12"/>
    </row>
    <row r="37" spans="1:9" ht="15" customHeight="1" x14ac:dyDescent="0.2">
      <c r="A37" s="16" t="s">
        <v>26</v>
      </c>
      <c r="B37" s="23" t="s">
        <v>91</v>
      </c>
      <c r="C37" s="13">
        <v>641310</v>
      </c>
      <c r="D37" s="13"/>
      <c r="E37" s="6"/>
      <c r="F37" s="16"/>
      <c r="G37" s="16"/>
      <c r="H37" s="13"/>
      <c r="I37" s="13"/>
    </row>
    <row r="38" spans="1:9" ht="15" customHeight="1" x14ac:dyDescent="0.2">
      <c r="A38" s="17" t="s">
        <v>35</v>
      </c>
      <c r="B38" s="33" t="s">
        <v>91</v>
      </c>
      <c r="C38" s="12">
        <v>146047</v>
      </c>
      <c r="D38" s="12"/>
      <c r="E38" s="8"/>
      <c r="F38" s="17"/>
      <c r="G38" s="17"/>
      <c r="H38" s="12"/>
      <c r="I38" s="12"/>
    </row>
    <row r="39" spans="1:9" ht="15" customHeight="1" x14ac:dyDescent="0.2">
      <c r="A39" s="16" t="s">
        <v>75</v>
      </c>
      <c r="B39" s="23" t="s">
        <v>91</v>
      </c>
      <c r="C39" s="13">
        <v>226332</v>
      </c>
      <c r="D39" s="13"/>
      <c r="E39" s="6"/>
      <c r="F39" s="6"/>
      <c r="G39" s="6"/>
      <c r="H39" s="13"/>
      <c r="I39" s="13"/>
    </row>
    <row r="40" spans="1:9" ht="15" customHeight="1" x14ac:dyDescent="0.2">
      <c r="A40" s="17" t="s">
        <v>33</v>
      </c>
      <c r="B40" s="33" t="s">
        <v>91</v>
      </c>
      <c r="C40" s="12">
        <v>113841</v>
      </c>
      <c r="D40" s="12"/>
    </row>
    <row r="41" spans="1:9" ht="15" customHeight="1" x14ac:dyDescent="0.2">
      <c r="A41" s="16" t="s">
        <v>63</v>
      </c>
      <c r="B41" s="23" t="s">
        <v>91</v>
      </c>
      <c r="C41" s="13">
        <v>490224</v>
      </c>
      <c r="D41" s="13"/>
      <c r="E41" s="6"/>
      <c r="F41" s="16"/>
      <c r="G41" s="16"/>
      <c r="H41" s="13"/>
      <c r="I41" s="13"/>
    </row>
    <row r="42" spans="1:9" ht="15" customHeight="1" x14ac:dyDescent="0.2">
      <c r="A42" s="17" t="s">
        <v>66</v>
      </c>
      <c r="B42" s="33" t="s">
        <v>91</v>
      </c>
      <c r="C42" s="12">
        <v>166482</v>
      </c>
      <c r="D42" s="12"/>
      <c r="E42" s="8"/>
      <c r="F42" s="36"/>
      <c r="G42" s="17"/>
      <c r="H42" s="12"/>
      <c r="I42" s="12"/>
    </row>
    <row r="43" spans="1:9" ht="15" customHeight="1" x14ac:dyDescent="0.2">
      <c r="A43" s="16" t="s">
        <v>67</v>
      </c>
      <c r="B43" s="23" t="s">
        <v>91</v>
      </c>
      <c r="C43" s="13">
        <v>830809</v>
      </c>
      <c r="D43" s="13"/>
      <c r="E43" s="6"/>
      <c r="F43" s="6"/>
      <c r="G43" s="6"/>
      <c r="H43" s="13"/>
      <c r="I43" s="13"/>
    </row>
    <row r="44" spans="1:9" ht="15" customHeight="1" x14ac:dyDescent="0.2">
      <c r="A44" s="17" t="s">
        <v>62</v>
      </c>
      <c r="B44" s="33" t="s">
        <v>91</v>
      </c>
      <c r="C44" s="12">
        <v>155721</v>
      </c>
      <c r="D44" s="12"/>
    </row>
    <row r="45" spans="1:9" ht="15" customHeight="1" x14ac:dyDescent="0.2">
      <c r="A45" s="16" t="s">
        <v>58</v>
      </c>
      <c r="B45" s="23" t="s">
        <v>91</v>
      </c>
      <c r="C45" s="13">
        <v>3905</v>
      </c>
      <c r="D45" s="13"/>
      <c r="E45" s="6"/>
      <c r="F45" s="16"/>
      <c r="G45" s="16"/>
      <c r="H45" s="13"/>
      <c r="I45" s="13"/>
    </row>
    <row r="46" spans="1:9" ht="15" customHeight="1" x14ac:dyDescent="0.2">
      <c r="A46" s="17" t="s">
        <v>150</v>
      </c>
      <c r="B46" s="33" t="s">
        <v>91</v>
      </c>
      <c r="C46" s="12">
        <v>868785</v>
      </c>
      <c r="D46" s="12"/>
    </row>
    <row r="47" spans="1:9" ht="15" customHeight="1" x14ac:dyDescent="0.2">
      <c r="A47" s="10" t="s">
        <v>162</v>
      </c>
      <c r="B47" s="33"/>
      <c r="C47" s="12"/>
      <c r="D47" s="12"/>
    </row>
    <row r="48" spans="1:9" ht="12.75" customHeight="1" x14ac:dyDescent="0.2">
      <c r="A48" s="10" t="s">
        <v>44</v>
      </c>
      <c r="B48" s="10"/>
      <c r="C48" s="15"/>
      <c r="D48" s="15"/>
      <c r="E48" s="14"/>
      <c r="F48" s="14"/>
      <c r="G48" s="14"/>
      <c r="H48" s="15"/>
      <c r="I48" s="15"/>
    </row>
    <row r="49" spans="3:4" x14ac:dyDescent="0.2">
      <c r="C49" s="1"/>
      <c r="D49" s="1"/>
    </row>
  </sheetData>
  <phoneticPr fontId="0" type="noConversion"/>
  <pageMargins left="0.39370078740157477" right="0.39370078740157477" top="0.59055118110236215" bottom="0.59055118110236215" header="0" footer="0"/>
  <pageSetup paperSize="9" scale="6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41"/>
  <sheetViews>
    <sheetView zoomScaleNormal="100" workbookViewId="0"/>
  </sheetViews>
  <sheetFormatPr baseColWidth="10" defaultRowHeight="12.75" x14ac:dyDescent="0.2"/>
  <cols>
    <col min="1" max="1" width="27.7109375" bestFit="1" customWidth="1"/>
    <col min="2" max="2" width="11.85546875" customWidth="1"/>
    <col min="3" max="3" width="2" customWidth="1"/>
    <col min="4" max="4" width="31.28515625" customWidth="1"/>
  </cols>
  <sheetData>
    <row r="1" spans="1:6" ht="15.75" customHeight="1" x14ac:dyDescent="0.25">
      <c r="A1" s="43" t="s">
        <v>158</v>
      </c>
    </row>
    <row r="2" spans="1:6" x14ac:dyDescent="0.2">
      <c r="A2" s="2"/>
      <c r="B2" s="4"/>
    </row>
    <row r="3" spans="1:6" s="30" customFormat="1" ht="15.75" customHeight="1" x14ac:dyDescent="0.2">
      <c r="A3" s="28"/>
      <c r="B3" s="29" t="s">
        <v>164</v>
      </c>
      <c r="D3" s="28"/>
      <c r="E3" s="29" t="s">
        <v>164</v>
      </c>
    </row>
    <row r="4" spans="1:6" ht="15" customHeight="1" x14ac:dyDescent="0.2">
      <c r="A4" s="24" t="s">
        <v>117</v>
      </c>
      <c r="B4" s="25">
        <f>SUM(B5:B37,E4:E19)</f>
        <v>193330</v>
      </c>
      <c r="D4" s="36" t="s">
        <v>127</v>
      </c>
      <c r="E4" s="19">
        <v>4421</v>
      </c>
      <c r="F4" s="17"/>
    </row>
    <row r="5" spans="1:6" ht="15" customHeight="1" x14ac:dyDescent="0.2">
      <c r="A5" s="37" t="s">
        <v>119</v>
      </c>
      <c r="B5" s="13">
        <v>2437</v>
      </c>
      <c r="D5" s="37" t="s">
        <v>73</v>
      </c>
      <c r="E5" s="13">
        <v>552</v>
      </c>
    </row>
    <row r="6" spans="1:6" ht="15" customHeight="1" x14ac:dyDescent="0.2">
      <c r="A6" s="36" t="s">
        <v>120</v>
      </c>
      <c r="B6" s="12">
        <v>2415</v>
      </c>
      <c r="D6" s="36" t="s">
        <v>110</v>
      </c>
      <c r="E6" s="12">
        <v>1040</v>
      </c>
      <c r="F6" s="20"/>
    </row>
    <row r="7" spans="1:6" ht="15" customHeight="1" x14ac:dyDescent="0.2">
      <c r="A7" s="37" t="s">
        <v>121</v>
      </c>
      <c r="B7" s="13">
        <v>710</v>
      </c>
      <c r="D7" s="37" t="s">
        <v>136</v>
      </c>
      <c r="E7" s="13">
        <v>296</v>
      </c>
      <c r="F7" s="20"/>
    </row>
    <row r="8" spans="1:6" ht="15" customHeight="1" x14ac:dyDescent="0.2">
      <c r="A8" s="36" t="s">
        <v>95</v>
      </c>
      <c r="B8" s="12">
        <v>1044</v>
      </c>
      <c r="D8" s="36" t="s">
        <v>149</v>
      </c>
      <c r="E8" s="12">
        <v>469</v>
      </c>
      <c r="F8" s="20"/>
    </row>
    <row r="9" spans="1:6" ht="15" customHeight="1" x14ac:dyDescent="0.2">
      <c r="A9" s="37" t="s">
        <v>122</v>
      </c>
      <c r="B9" s="13">
        <v>3723</v>
      </c>
      <c r="D9" s="37" t="s">
        <v>133</v>
      </c>
      <c r="E9" s="13">
        <v>7736</v>
      </c>
      <c r="F9" s="20"/>
    </row>
    <row r="10" spans="1:6" ht="15" customHeight="1" x14ac:dyDescent="0.2">
      <c r="A10" s="36" t="s">
        <v>97</v>
      </c>
      <c r="B10" s="12">
        <v>1608</v>
      </c>
      <c r="D10" s="36" t="s">
        <v>69</v>
      </c>
      <c r="E10" s="12">
        <v>21303</v>
      </c>
      <c r="F10" s="20"/>
    </row>
    <row r="11" spans="1:6" ht="15" customHeight="1" x14ac:dyDescent="0.2">
      <c r="A11" s="37" t="s">
        <v>123</v>
      </c>
      <c r="B11" s="18">
        <v>1402</v>
      </c>
      <c r="D11" s="37" t="s">
        <v>160</v>
      </c>
      <c r="E11" s="13">
        <v>699</v>
      </c>
      <c r="F11" s="20"/>
    </row>
    <row r="12" spans="1:6" ht="15" customHeight="1" x14ac:dyDescent="0.2">
      <c r="A12" s="36" t="s">
        <v>124</v>
      </c>
      <c r="B12" s="12">
        <v>273</v>
      </c>
      <c r="C12" s="31"/>
      <c r="D12" s="36" t="s">
        <v>111</v>
      </c>
      <c r="E12" s="19">
        <v>4229</v>
      </c>
      <c r="F12" s="20"/>
    </row>
    <row r="13" spans="1:6" ht="15" customHeight="1" x14ac:dyDescent="0.2">
      <c r="A13" s="37" t="s">
        <v>125</v>
      </c>
      <c r="B13" s="13">
        <v>2124</v>
      </c>
      <c r="D13" s="37" t="s">
        <v>112</v>
      </c>
      <c r="E13" s="18">
        <v>10990</v>
      </c>
      <c r="F13" s="20"/>
    </row>
    <row r="14" spans="1:6" ht="15" customHeight="1" x14ac:dyDescent="0.2">
      <c r="A14" s="36" t="s">
        <v>101</v>
      </c>
      <c r="B14" s="12">
        <v>1236</v>
      </c>
      <c r="D14" s="36" t="s">
        <v>113</v>
      </c>
      <c r="E14" s="12">
        <v>252</v>
      </c>
      <c r="F14" s="20"/>
    </row>
    <row r="15" spans="1:6" ht="15" customHeight="1" x14ac:dyDescent="0.2">
      <c r="A15" s="37" t="s">
        <v>98</v>
      </c>
      <c r="B15" s="18">
        <v>3116</v>
      </c>
      <c r="D15" s="37" t="s">
        <v>114</v>
      </c>
      <c r="E15" s="13">
        <v>518</v>
      </c>
      <c r="F15" s="20"/>
    </row>
    <row r="16" spans="1:6" ht="15" customHeight="1" x14ac:dyDescent="0.2">
      <c r="A16" s="36" t="s">
        <v>71</v>
      </c>
      <c r="B16" s="12">
        <v>9936</v>
      </c>
      <c r="D16" s="36" t="s">
        <v>132</v>
      </c>
      <c r="E16" s="19">
        <v>10938</v>
      </c>
      <c r="F16" s="20"/>
    </row>
    <row r="17" spans="1:6" ht="15" customHeight="1" x14ac:dyDescent="0.2">
      <c r="A17" s="37" t="s">
        <v>72</v>
      </c>
      <c r="B17" s="13">
        <v>8031</v>
      </c>
      <c r="D17" s="37" t="s">
        <v>135</v>
      </c>
      <c r="E17" s="13">
        <v>108</v>
      </c>
      <c r="F17" s="39"/>
    </row>
    <row r="18" spans="1:6" ht="15" customHeight="1" x14ac:dyDescent="0.2">
      <c r="A18" s="36" t="s">
        <v>102</v>
      </c>
      <c r="B18" s="12">
        <v>1630</v>
      </c>
      <c r="D18" s="36" t="s">
        <v>134</v>
      </c>
      <c r="E18" s="19">
        <v>11848</v>
      </c>
      <c r="F18" s="21"/>
    </row>
    <row r="19" spans="1:6" ht="15" customHeight="1" x14ac:dyDescent="0.2">
      <c r="A19" s="37" t="s">
        <v>94</v>
      </c>
      <c r="B19" s="13">
        <v>16989</v>
      </c>
      <c r="D19" s="37" t="s">
        <v>115</v>
      </c>
      <c r="E19" s="18">
        <v>12124</v>
      </c>
      <c r="F19" s="20"/>
    </row>
    <row r="20" spans="1:6" ht="15" customHeight="1" x14ac:dyDescent="0.2">
      <c r="A20" s="36" t="s">
        <v>159</v>
      </c>
      <c r="B20" s="12">
        <v>14</v>
      </c>
      <c r="D20" s="40" t="s">
        <v>116</v>
      </c>
      <c r="E20" s="25">
        <f>SUM(E21:E38)</f>
        <v>79438</v>
      </c>
      <c r="F20" s="21"/>
    </row>
    <row r="21" spans="1:6" ht="15" customHeight="1" x14ac:dyDescent="0.2">
      <c r="A21" s="37" t="s">
        <v>103</v>
      </c>
      <c r="B21" s="13">
        <v>14</v>
      </c>
      <c r="D21" s="37" t="s">
        <v>154</v>
      </c>
      <c r="E21" s="13">
        <v>5560</v>
      </c>
      <c r="F21" s="20"/>
    </row>
    <row r="22" spans="1:6" ht="15" customHeight="1" x14ac:dyDescent="0.2">
      <c r="A22" s="36" t="s">
        <v>118</v>
      </c>
      <c r="B22" s="12">
        <v>15998</v>
      </c>
      <c r="D22" s="17" t="s">
        <v>99</v>
      </c>
      <c r="E22" s="12">
        <v>8573</v>
      </c>
      <c r="F22" s="21"/>
    </row>
    <row r="23" spans="1:6" ht="15" customHeight="1" x14ac:dyDescent="0.2">
      <c r="A23" s="16" t="s">
        <v>104</v>
      </c>
      <c r="B23" s="13">
        <v>1150</v>
      </c>
      <c r="D23" s="37" t="s">
        <v>68</v>
      </c>
      <c r="E23" s="13">
        <v>17695</v>
      </c>
      <c r="F23" s="20"/>
    </row>
    <row r="24" spans="1:6" ht="15" customHeight="1" x14ac:dyDescent="0.2">
      <c r="A24" s="17" t="s">
        <v>151</v>
      </c>
      <c r="B24" s="12">
        <v>531</v>
      </c>
      <c r="D24" s="17" t="s">
        <v>100</v>
      </c>
      <c r="E24" s="12">
        <v>556</v>
      </c>
      <c r="F24" s="20"/>
    </row>
    <row r="25" spans="1:6" ht="15" customHeight="1" x14ac:dyDescent="0.2">
      <c r="A25" s="16" t="s">
        <v>131</v>
      </c>
      <c r="B25" s="13">
        <v>480</v>
      </c>
      <c r="D25" s="16" t="s">
        <v>147</v>
      </c>
      <c r="E25" s="13">
        <v>130</v>
      </c>
      <c r="F25" s="20"/>
    </row>
    <row r="26" spans="1:6" ht="15" customHeight="1" x14ac:dyDescent="0.2">
      <c r="A26" s="17" t="s">
        <v>105</v>
      </c>
      <c r="B26" s="12">
        <v>1546</v>
      </c>
      <c r="D26" s="17" t="s">
        <v>148</v>
      </c>
      <c r="E26" s="19">
        <v>300</v>
      </c>
      <c r="F26" s="20"/>
    </row>
    <row r="27" spans="1:6" ht="15" customHeight="1" x14ac:dyDescent="0.2">
      <c r="A27" s="16" t="s">
        <v>130</v>
      </c>
      <c r="B27" s="18">
        <v>331</v>
      </c>
      <c r="D27" s="16" t="s">
        <v>137</v>
      </c>
      <c r="E27" s="13">
        <v>7699</v>
      </c>
      <c r="F27" s="20"/>
    </row>
    <row r="28" spans="1:6" ht="15" customHeight="1" x14ac:dyDescent="0.2">
      <c r="A28" s="17" t="s">
        <v>152</v>
      </c>
      <c r="B28" s="12">
        <v>69</v>
      </c>
      <c r="D28" s="17" t="s">
        <v>146</v>
      </c>
      <c r="E28" s="12">
        <v>1026</v>
      </c>
      <c r="F28" s="20"/>
    </row>
    <row r="29" spans="1:6" ht="15" customHeight="1" x14ac:dyDescent="0.2">
      <c r="A29" s="16" t="s">
        <v>74</v>
      </c>
      <c r="B29" s="13">
        <v>11763</v>
      </c>
      <c r="D29" s="16" t="s">
        <v>138</v>
      </c>
      <c r="E29" s="13">
        <v>778</v>
      </c>
      <c r="F29" s="20"/>
    </row>
    <row r="30" spans="1:6" ht="15" customHeight="1" x14ac:dyDescent="0.2">
      <c r="A30" s="17" t="s">
        <v>106</v>
      </c>
      <c r="B30" s="12">
        <v>1154</v>
      </c>
      <c r="D30" s="17" t="s">
        <v>139</v>
      </c>
      <c r="E30" s="12">
        <v>23474</v>
      </c>
      <c r="F30" s="20"/>
    </row>
    <row r="31" spans="1:6" ht="15" customHeight="1" x14ac:dyDescent="0.2">
      <c r="A31" s="16" t="s">
        <v>126</v>
      </c>
      <c r="B31" s="13">
        <v>2797</v>
      </c>
      <c r="D31" s="16" t="s">
        <v>145</v>
      </c>
      <c r="E31" s="13">
        <v>26</v>
      </c>
    </row>
    <row r="32" spans="1:6" ht="15" customHeight="1" x14ac:dyDescent="0.2">
      <c r="A32" s="17" t="s">
        <v>129</v>
      </c>
      <c r="B32" s="12">
        <v>760</v>
      </c>
      <c r="D32" s="17" t="s">
        <v>142</v>
      </c>
      <c r="E32" s="12">
        <v>1044</v>
      </c>
    </row>
    <row r="33" spans="1:5" ht="15" customHeight="1" x14ac:dyDescent="0.2">
      <c r="A33" s="16" t="s">
        <v>107</v>
      </c>
      <c r="B33" s="13">
        <v>1886</v>
      </c>
      <c r="D33" s="16" t="s">
        <v>140</v>
      </c>
      <c r="E33" s="13">
        <v>8439</v>
      </c>
    </row>
    <row r="34" spans="1:5" ht="15" customHeight="1" x14ac:dyDescent="0.2">
      <c r="A34" s="17" t="s">
        <v>108</v>
      </c>
      <c r="B34" s="12">
        <v>47</v>
      </c>
      <c r="D34" s="17" t="s">
        <v>144</v>
      </c>
      <c r="E34" s="12">
        <v>361</v>
      </c>
    </row>
    <row r="35" spans="1:5" ht="15" customHeight="1" x14ac:dyDescent="0.2">
      <c r="A35" s="16" t="s">
        <v>109</v>
      </c>
      <c r="B35" s="18">
        <v>1620</v>
      </c>
      <c r="D35" s="16" t="s">
        <v>141</v>
      </c>
      <c r="E35" s="13">
        <v>1524</v>
      </c>
    </row>
    <row r="36" spans="1:5" ht="15" customHeight="1" x14ac:dyDescent="0.2">
      <c r="A36" s="17" t="s">
        <v>70</v>
      </c>
      <c r="B36" s="12">
        <v>5415</v>
      </c>
      <c r="D36" s="17" t="s">
        <v>143</v>
      </c>
      <c r="E36" s="12">
        <v>2075</v>
      </c>
    </row>
    <row r="37" spans="1:5" ht="15" customHeight="1" x14ac:dyDescent="0.2">
      <c r="A37" s="16" t="s">
        <v>128</v>
      </c>
      <c r="B37" s="13">
        <v>3558</v>
      </c>
      <c r="D37" s="16" t="s">
        <v>16</v>
      </c>
      <c r="E37" s="13">
        <v>157</v>
      </c>
    </row>
    <row r="38" spans="1:5" ht="15" customHeight="1" x14ac:dyDescent="0.2">
      <c r="A38" s="17"/>
      <c r="B38" s="12"/>
      <c r="D38" s="17" t="s">
        <v>161</v>
      </c>
      <c r="E38" s="12">
        <v>21</v>
      </c>
    </row>
    <row r="39" spans="1:5" x14ac:dyDescent="0.2">
      <c r="A39" s="10" t="s">
        <v>44</v>
      </c>
    </row>
    <row r="40" spans="1:5" x14ac:dyDescent="0.2">
      <c r="A40" s="36"/>
    </row>
    <row r="41" spans="1:5" x14ac:dyDescent="0.2">
      <c r="A41" s="32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Company>AYTO-VALENCIA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 Estadistica</dc:creator>
  <cp:lastModifiedBy>Tomas Morales Lorente</cp:lastModifiedBy>
  <cp:lastPrinted>2018-08-27T11:14:53Z</cp:lastPrinted>
  <dcterms:created xsi:type="dcterms:W3CDTF">2005-03-23T08:38:06Z</dcterms:created>
  <dcterms:modified xsi:type="dcterms:W3CDTF">2023-11-20T09:29:04Z</dcterms:modified>
</cp:coreProperties>
</file>